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<sst xmlns="http://schemas.openxmlformats.org/spreadsheetml/2006/main" count="24" uniqueCount="24">
  <si>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</si>
  <si>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IEX207</t>
  </si>
  <si>
    <t xml:space="preserve">Ud</t>
  </si>
  <si>
    <t xml:space="preserve">Disjuntor em caixa moldada, com bloco diferencial.</t>
  </si>
  <si>
    <r>
      <rPr>
        <sz val="8.25"/>
        <color rgb="FF000000"/>
        <rFont val="Arial"/>
        <family val="2"/>
      </rPr>
      <t xml:space="preserve">Disjuntor em caixa moldada, tripolar (3P), intensidade nominal 16 A, poder de corte 25 kA a 400 V, FD63E 433649 "GENERAL ELECTRIC", com unidade de protecção magneto-térmica LTM, ajuste da intensidade de disparo térmico entre 0,8 e 1 x In, com bloco diferencial para disjuntor em caixa moldada, tripolar (3P), 220/440 V, ajuste da intensidade de disparo de 0,3 a 10 A, ajuste do tempo de disparo de 60 a 600 ms, FD 431078.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</si>
  <si>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</si>
  <si>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</si>
  <si>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</si>
  <si>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</si>
  <si>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</si>
  <si>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</si>
  <si>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mt35gee100aa</t>
  </si>
  <si>
    <t xml:space="preserve">Ud</t>
  </si>
  <si>
    <t xml:space="preserve">Disjuntor em caixa moldada, tripolar (3P), intensidade nominal 16 A, poder de corte 25 kA a 400 V, FD63E 433649 "GENERAL ELECTRIC", com unidade de protecção magneto-térmica LTM, ajuste da intensidade de disparo térmico entre 0,8 e 1 x In, de 81x130x85 mm, segundo EN 60947-2.</t>
  </si>
  <si>
    <t xml:space="preserve">mt35gee105a</t>
  </si>
  <si>
    <t xml:space="preserve">Ud</t>
  </si>
  <si>
    <t xml:space="preserve">Bloco diferencial para disjuntor em caixa moldada, tripolar (3P), 220/440 V, ajuste da intensidade de disparo de 0,3 a 10 A, ajuste do tempo de disparo de 60 a 600 ms, FD 431078 "GENERAL ELECTRIC".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</si>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</sst>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229.76</v>
      </c>
      <c r="G9" s="13">
        <f ca="1">ROUND(INDIRECT(ADDRESS(ROW()+(0), COLUMN()+(-2), 1))*INDIRECT(ADDRESS(ROW()+(0), COLUMN()+(-1), 1)), 2)</f>
        <v>229.76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731.06</v>
      </c>
      <c r="G10" s="17">
        <f ca="1">ROUND(INDIRECT(ADDRESS(ROW()+(0), COLUMN()+(-2), 1))*INDIRECT(ADDRESS(ROW()+(0), COLUMN()+(-1), 1)), 2)</f>
        <v>731.06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0.644</v>
      </c>
      <c r="F11" s="21">
        <v>23.31</v>
      </c>
      <c r="G11" s="21">
        <f ca="1">ROUND(INDIRECT(ADDRESS(ROW()+(0), COLUMN()+(-2), 1))*INDIRECT(ADDRESS(ROW()+(0), COLUMN()+(-1), 1)), 2)</f>
        <v>15.01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975.83</v>
      </c>
      <c r="G12" s="24">
        <f ca="1">ROUND(INDIRECT(ADDRESS(ROW()+(0), COLUMN()+(-2), 1))*INDIRECT(ADDRESS(ROW()+(0), COLUMN()+(-1), 1))/100, 2)</f>
        <v>19.52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995.35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